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5476" windowWidth="10935" windowHeight="11640" activeTab="0"/>
  </bookViews>
  <sheets>
    <sheet name="Amended" sheetId="1" r:id="rId1"/>
    <sheet name="Original" sheetId="2" r:id="rId2"/>
  </sheets>
  <definedNames/>
  <calcPr fullCalcOnLoad="1"/>
</workbook>
</file>

<file path=xl/sharedStrings.xml><?xml version="1.0" encoding="utf-8"?>
<sst xmlns="http://schemas.openxmlformats.org/spreadsheetml/2006/main" count="82" uniqueCount="48">
  <si>
    <t>SOUTH COURTS</t>
  </si>
  <si>
    <t>MISCELLANEOUS</t>
  </si>
  <si>
    <t>Replace 2 pc's</t>
  </si>
  <si>
    <t>General redecoration</t>
  </si>
  <si>
    <t>Replace 250 desk chairs</t>
  </si>
  <si>
    <t>QUAYS</t>
  </si>
  <si>
    <t>General recarpeting</t>
  </si>
  <si>
    <t>Purchase Fridges/Freezers</t>
  </si>
  <si>
    <t>Purchase Mattresses/Bedframes</t>
  </si>
  <si>
    <t>Install VingCard Locks</t>
  </si>
  <si>
    <t>Replace 100 shower pod doors</t>
  </si>
  <si>
    <t>Replace 75 shower pod doors</t>
  </si>
  <si>
    <t>Fire Remedial Works</t>
  </si>
  <si>
    <t xml:space="preserve">Refurbish Stairways &amp; Landings </t>
  </si>
  <si>
    <t>Decorate Bedrooms</t>
  </si>
  <si>
    <t>Curtain Bedrooms</t>
  </si>
  <si>
    <t>Refurbish Kitchens</t>
  </si>
  <si>
    <t>Replace Bedroom Furniture</t>
  </si>
  <si>
    <t>WILLIAM MORRIS TOWER</t>
  </si>
  <si>
    <t>Replace Bedroom Carpets</t>
  </si>
  <si>
    <t>Decorate &amp; Carpet Flat Hallways</t>
  </si>
  <si>
    <t>LTM 2010 - RESIDENTIAL SERVICES</t>
  </si>
  <si>
    <t>Manningtree Court 2-5</t>
  </si>
  <si>
    <t>Decorate Flat Hallways &amp; Bedrooms</t>
  </si>
  <si>
    <t>Recarpet Flat Hallways</t>
  </si>
  <si>
    <t>NORTH CAMPUS</t>
  </si>
  <si>
    <t>Purchase Compactor</t>
  </si>
  <si>
    <t>Purchase Mini Moke &amp; Trailer</t>
  </si>
  <si>
    <t>Ground Works for Compactor</t>
  </si>
  <si>
    <t>Alterations to WM Store for Trailer</t>
  </si>
  <si>
    <t>(may not be needed)</t>
  </si>
  <si>
    <t>Decorate &amp; Recarpet Entrances &amp; Stairwells HQ1-2 &amp; SQ6-7</t>
  </si>
  <si>
    <t>Decorate &amp; Carpet Flat Hallways HQ1-2 &amp; SQ6-7</t>
  </si>
  <si>
    <t>Replace 100 Curtains</t>
  </si>
  <si>
    <t>Install TRVs</t>
  </si>
  <si>
    <t>Recarpet Entrances &amp; Stairwells HAC 1-6</t>
  </si>
  <si>
    <t>Decorate Flat Hallways</t>
  </si>
  <si>
    <t>Replace Flooring &amp; Redecorate Entrance &amp; Lift Lobby (GF Only)</t>
  </si>
  <si>
    <t>Decorate &amp; Recarpet Entrances &amp; Stairwells HQ1-2 &amp; SQ 7-8</t>
  </si>
  <si>
    <t>Decorate &amp; Carpet Flat Hallways HQ1-2 &amp; SQ 7-8</t>
  </si>
  <si>
    <t>Purchase &amp; Install Butt Bins</t>
  </si>
  <si>
    <t>Replace Furniture to Couples/Family Flats</t>
  </si>
  <si>
    <t>LTM 2010 - ACCOMMODATION ESSEX</t>
  </si>
  <si>
    <t>Total Cost</t>
  </si>
  <si>
    <t>Total Value of LTM</t>
  </si>
  <si>
    <t>Tenant</t>
  </si>
  <si>
    <t>Landlord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</si>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</sst>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A60" sqref="A60"/>
    </sheetView>
  </sheetViews>
  <sheetFormatPr defaultColWidth="9.140625" defaultRowHeight="12.75"/>
  <cols>
    <col min="1" max="1" width="10.140625" style="0" bestFit="1" customWidth="1"/>
    <col min="3" max="3" width="10.7109375" style="0" customWidth="1"/>
    <col min="5" max="5" width="16.00390625" style="0" customWidth="1"/>
    <col min="6" max="6" width="18.57421875" style="2" customWidth="1"/>
    <col min="7" max="7" width="16.140625" style="0" customWidth="1"/>
  </cols>
  <sheetData>
    <row r="1" ht="12.75">
      <c r="A1" s="1" t="s">
        <v>42</v>
      </c>
    </row>
    <row r="2" ht="12.75">
      <c r="A2" s="1"/>
    </row>
    <row r="3" spans="1:6" s="6" customFormat="1" ht="12.75">
      <c r="A3" s="6" t="s">
        <v>18</v>
      </c>
      <c r="F3" s="7"/>
    </row>
    <row r="4" s="6" customFormat="1" ht="12.75">
      <c r="F4" s="7"/>
    </row>
    <row r="5" spans="1:7" s="6" customFormat="1" ht="12.75">
      <c r="A5" s="9" t="s">
        <v>16</v>
      </c>
      <c r="F5" s="10"/>
      <c r="G5" s="9"/>
    </row>
    <row r="6" spans="1:7" s="6" customFormat="1" ht="12.75">
      <c r="A6" s="9" t="s">
        <v>14</v>
      </c>
      <c r="F6" s="10"/>
      <c r="G6" s="11"/>
    </row>
    <row r="7" spans="1:7" s="6" customFormat="1" ht="12.75">
      <c r="A7" s="9" t="s">
        <v>36</v>
      </c>
      <c r="F7" s="10"/>
      <c r="G7" s="11"/>
    </row>
    <row r="8" spans="1:10" s="6" customFormat="1" ht="12.75">
      <c r="A8" s="9" t="s">
        <v>17</v>
      </c>
      <c r="F8" s="11"/>
      <c r="G8" s="9"/>
      <c r="J8" s="7"/>
    </row>
    <row r="9" spans="1:7" s="6" customFormat="1" ht="12.75">
      <c r="A9" s="9" t="s">
        <v>37</v>
      </c>
      <c r="F9" s="10"/>
      <c r="G9" s="9"/>
    </row>
    <row r="10" spans="1:7" s="6" customFormat="1" ht="12.75">
      <c r="A10" s="9" t="s">
        <v>12</v>
      </c>
      <c r="F10" s="10"/>
      <c r="G10" s="9"/>
    </row>
    <row r="11" spans="1:7" s="6" customFormat="1" ht="12.75">
      <c r="A11" s="9" t="s">
        <v>34</v>
      </c>
      <c r="F11" s="10"/>
      <c r="G11" s="9"/>
    </row>
    <row r="12" spans="1:7" s="6" customFormat="1" ht="12.75">
      <c r="A12" s="9" t="s">
        <v>9</v>
      </c>
      <c r="F12" s="10"/>
      <c r="G12" s="9"/>
    </row>
    <row r="13" spans="1:7" s="6" customFormat="1" ht="12.75">
      <c r="A13" s="9"/>
      <c r="F13" s="11"/>
      <c r="G13" s="7"/>
    </row>
    <row r="14" spans="1:7" ht="12.75">
      <c r="A14" s="5" t="s">
        <v>25</v>
      </c>
      <c r="F14" s="10"/>
      <c r="G14" s="4"/>
    </row>
    <row r="15" spans="1:7" ht="12.75">
      <c r="A15" s="5"/>
      <c r="F15" s="10"/>
      <c r="G15" s="4"/>
    </row>
    <row r="16" spans="1:7" ht="12.75">
      <c r="A16" s="5" t="s">
        <v>26</v>
      </c>
      <c r="F16" s="10"/>
      <c r="G16" s="4"/>
    </row>
    <row r="17" spans="1:7" ht="12.75">
      <c r="A17" s="5" t="s">
        <v>27</v>
      </c>
      <c r="F17" s="10"/>
      <c r="G17" s="4"/>
    </row>
    <row r="18" spans="1:7" ht="12.75">
      <c r="A18" s="5" t="s">
        <v>28</v>
      </c>
      <c r="F18" s="10"/>
      <c r="G18" s="4"/>
    </row>
    <row r="19" spans="1:7" ht="12.75">
      <c r="A19" s="5" t="s">
        <v>29</v>
      </c>
      <c r="F19" s="10"/>
      <c r="G19" s="4"/>
    </row>
    <row r="20" spans="1:7" ht="12.75">
      <c r="A20" s="5" t="s">
        <v>41</v>
      </c>
      <c r="F20" s="10"/>
      <c r="G20" s="4"/>
    </row>
    <row r="21" spans="1:7" ht="12.75">
      <c r="A21" s="5"/>
      <c r="F21" s="10"/>
      <c r="G21" s="4"/>
    </row>
    <row r="22" spans="1:7" ht="12.75">
      <c r="A22" s="5" t="s">
        <v>0</v>
      </c>
      <c r="D22" s="2"/>
      <c r="F22" s="10"/>
      <c r="G22" s="3"/>
    </row>
    <row r="23" spans="1:6" ht="12.75">
      <c r="A23" s="5"/>
      <c r="D23" s="2"/>
      <c r="F23" s="10"/>
    </row>
    <row r="24" spans="1:6" ht="12.75">
      <c r="A24" s="12" t="s">
        <v>22</v>
      </c>
      <c r="D24" s="2"/>
      <c r="F24" s="10"/>
    </row>
    <row r="25" spans="1:7" ht="12.75">
      <c r="A25" s="5" t="s">
        <v>16</v>
      </c>
      <c r="D25" s="2"/>
      <c r="F25" s="10"/>
      <c r="G25" s="13"/>
    </row>
    <row r="26" spans="1:7" ht="12.75">
      <c r="A26" s="9" t="s">
        <v>14</v>
      </c>
      <c r="D26" s="2"/>
      <c r="F26" s="10"/>
      <c r="G26" s="13"/>
    </row>
    <row r="27" spans="1:7" ht="12.75">
      <c r="A27" s="9" t="s">
        <v>24</v>
      </c>
      <c r="D27" s="2"/>
      <c r="F27" s="10"/>
      <c r="G27" s="13"/>
    </row>
    <row r="28" spans="1:7" ht="12.75">
      <c r="A28" s="5" t="s">
        <v>15</v>
      </c>
      <c r="F28" s="10"/>
      <c r="G28" s="5"/>
    </row>
    <row r="29" spans="1:7" ht="12.75">
      <c r="A29" s="5" t="s">
        <v>9</v>
      </c>
      <c r="F29" s="10"/>
      <c r="G29" s="5"/>
    </row>
    <row r="30" spans="1:7" ht="12.75">
      <c r="A30" s="9" t="s">
        <v>35</v>
      </c>
      <c r="F30" s="10"/>
      <c r="G30" s="5"/>
    </row>
    <row r="31" spans="1:6" ht="12.75">
      <c r="A31" s="5" t="s">
        <v>10</v>
      </c>
      <c r="F31" s="10"/>
    </row>
    <row r="32" spans="1:7" ht="12.75">
      <c r="A32" s="5"/>
      <c r="F32" s="10"/>
      <c r="G32" s="2"/>
    </row>
    <row r="33" spans="1:6" ht="12.75">
      <c r="A33" s="5" t="s">
        <v>5</v>
      </c>
      <c r="F33" s="10"/>
    </row>
    <row r="34" spans="1:6" ht="12.75">
      <c r="A34" s="5"/>
      <c r="F34" s="10"/>
    </row>
    <row r="35" spans="1:7" ht="12.75">
      <c r="A35" s="5" t="s">
        <v>38</v>
      </c>
      <c r="F35" s="10"/>
      <c r="G35" s="5"/>
    </row>
    <row r="36" spans="1:7" ht="12.75">
      <c r="A36" s="5" t="s">
        <v>39</v>
      </c>
      <c r="F36" s="10"/>
      <c r="G36" s="5"/>
    </row>
    <row r="37" spans="1:6" ht="12.75">
      <c r="A37" s="5" t="s">
        <v>11</v>
      </c>
      <c r="F37" s="10"/>
    </row>
    <row r="38" spans="1:6" ht="12.75">
      <c r="A38" s="5" t="s">
        <v>33</v>
      </c>
      <c r="F38" s="10"/>
    </row>
    <row r="39" spans="1:7" ht="12.75">
      <c r="A39" s="5"/>
      <c r="G39" s="2"/>
    </row>
    <row r="40" spans="1:7" ht="12.75">
      <c r="A40" s="5"/>
      <c r="G40" s="2"/>
    </row>
    <row r="41" spans="1:7" ht="12.75">
      <c r="A41" s="5" t="s">
        <v>1</v>
      </c>
      <c r="G41" s="3"/>
    </row>
    <row r="42" spans="1:7" ht="12.75">
      <c r="A42" s="5"/>
      <c r="G42" s="3"/>
    </row>
    <row r="43" spans="1:7" ht="12.75">
      <c r="A43" s="5" t="s">
        <v>40</v>
      </c>
      <c r="G43" s="3"/>
    </row>
    <row r="44" spans="1:7" ht="12.75">
      <c r="A44" s="5" t="s">
        <v>2</v>
      </c>
      <c r="D44" s="2"/>
      <c r="G44" s="3"/>
    </row>
    <row r="45" spans="1:7" ht="12.75">
      <c r="A45" s="5" t="s">
        <v>8</v>
      </c>
      <c r="D45" s="2"/>
      <c r="F45" s="10"/>
      <c r="G45" s="5"/>
    </row>
    <row r="46" spans="1:7" ht="12.75">
      <c r="A46" s="5" t="s">
        <v>4</v>
      </c>
      <c r="F46" s="10"/>
      <c r="G46" s="5"/>
    </row>
    <row r="47" spans="1:7" ht="12.75">
      <c r="A47" s="5" t="s">
        <v>3</v>
      </c>
      <c r="F47" s="10"/>
      <c r="G47" s="13"/>
    </row>
    <row r="48" spans="1:7" ht="12.75">
      <c r="A48" s="5" t="s">
        <v>6</v>
      </c>
      <c r="F48" s="10"/>
      <c r="G48" s="13"/>
    </row>
    <row r="49" spans="1:7" ht="12.75">
      <c r="A49" s="5" t="s">
        <v>7</v>
      </c>
      <c r="F49" s="10"/>
      <c r="G49" s="5"/>
    </row>
    <row r="50" ht="12.75">
      <c r="G50" s="4"/>
    </row>
    <row r="52" spans="1:7" ht="12.75">
      <c r="A52" t="s">
        <v>44</v>
      </c>
      <c r="G52" s="14"/>
    </row>
    <row r="53" spans="1:7" ht="12.75">
      <c r="A53" s="8"/>
      <c r="G53" s="15"/>
    </row>
    <row r="54" spans="1:7" ht="12.75">
      <c r="A54" t="s">
        <v>45</v>
      </c>
      <c r="C54" s="2">
        <v>1240514</v>
      </c>
      <c r="G54" s="16"/>
    </row>
    <row r="55" spans="1:7" ht="12.75">
      <c r="A55" t="s">
        <v>46</v>
      </c>
      <c r="C55" s="2">
        <v>307500</v>
      </c>
      <c r="G55" s="15"/>
    </row>
    <row r="56" spans="2:7" ht="12.75">
      <c r="B56" t="s">
        <v>47</v>
      </c>
      <c r="C56" s="2">
        <f>C54+C55</f>
        <v>1548014</v>
      </c>
      <c r="G56" s="16"/>
    </row>
    <row r="57" ht="12.75">
      <c r="G57" s="2"/>
    </row>
    <row r="61" ht="12.75">
      <c r="H61" s="2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7">
      <selection activeCell="F53" sqref="F53"/>
    </sheetView>
  </sheetViews>
  <sheetFormatPr defaultColWidth="9.140625" defaultRowHeight="12.75"/>
  <cols>
    <col min="1" max="1" width="10.140625" style="0" bestFit="1" customWidth="1"/>
    <col min="5" max="5" width="16.00390625" style="0" customWidth="1"/>
    <col min="6" max="6" width="18.57421875" style="2" customWidth="1"/>
    <col min="7" max="7" width="16.140625" style="0" customWidth="1"/>
  </cols>
  <sheetData>
    <row r="1" ht="12.75">
      <c r="A1" s="1" t="s">
        <v>21</v>
      </c>
    </row>
    <row r="2" ht="12.75">
      <c r="A2" s="1"/>
    </row>
    <row r="3" spans="1:6" s="6" customFormat="1" ht="12.75">
      <c r="A3" s="6" t="s">
        <v>18</v>
      </c>
      <c r="F3" s="7"/>
    </row>
    <row r="4" s="6" customFormat="1" ht="12.75">
      <c r="F4" s="7"/>
    </row>
    <row r="5" spans="1:7" s="6" customFormat="1" ht="12.75">
      <c r="A5" s="9" t="s">
        <v>16</v>
      </c>
      <c r="F5" s="10">
        <v>225150</v>
      </c>
      <c r="G5" s="9"/>
    </row>
    <row r="6" spans="1:7" s="6" customFormat="1" ht="12.75">
      <c r="A6" s="9" t="s">
        <v>14</v>
      </c>
      <c r="F6" s="10">
        <v>36000</v>
      </c>
      <c r="G6" s="11"/>
    </row>
    <row r="7" spans="1:7" s="6" customFormat="1" ht="12.75">
      <c r="A7" s="9" t="s">
        <v>15</v>
      </c>
      <c r="F7" s="11">
        <v>9000</v>
      </c>
      <c r="G7" s="9"/>
    </row>
    <row r="8" spans="1:10" s="6" customFormat="1" ht="12.75">
      <c r="A8" s="9" t="s">
        <v>19</v>
      </c>
      <c r="F8" s="10">
        <v>49000</v>
      </c>
      <c r="G8" s="9"/>
      <c r="J8" s="10"/>
    </row>
    <row r="9" spans="1:10" s="6" customFormat="1" ht="12.75">
      <c r="A9" s="9" t="s">
        <v>17</v>
      </c>
      <c r="F9" s="11">
        <v>187000</v>
      </c>
      <c r="G9" s="9"/>
      <c r="J9" s="7"/>
    </row>
    <row r="10" spans="1:7" s="6" customFormat="1" ht="12.75">
      <c r="A10" s="9" t="s">
        <v>20</v>
      </c>
      <c r="F10" s="10">
        <v>10400</v>
      </c>
      <c r="G10" s="9"/>
    </row>
    <row r="11" spans="1:7" s="6" customFormat="1" ht="12.75">
      <c r="A11" s="9" t="s">
        <v>13</v>
      </c>
      <c r="D11" s="6" t="s">
        <v>30</v>
      </c>
      <c r="F11" s="10">
        <v>22235</v>
      </c>
      <c r="G11" s="9"/>
    </row>
    <row r="12" spans="1:7" s="6" customFormat="1" ht="12.75">
      <c r="A12" s="9" t="s">
        <v>12</v>
      </c>
      <c r="F12" s="10">
        <v>106000</v>
      </c>
      <c r="G12" s="9"/>
    </row>
    <row r="13" spans="1:7" s="6" customFormat="1" ht="12.75">
      <c r="A13" s="9" t="s">
        <v>34</v>
      </c>
      <c r="F13" s="10">
        <v>40000</v>
      </c>
      <c r="G13" s="9"/>
    </row>
    <row r="14" spans="1:7" s="6" customFormat="1" ht="12.75">
      <c r="A14" s="9" t="s">
        <v>9</v>
      </c>
      <c r="F14" s="10">
        <v>34225</v>
      </c>
      <c r="G14" s="9"/>
    </row>
    <row r="15" spans="1:7" s="6" customFormat="1" ht="12.75">
      <c r="A15" s="9"/>
      <c r="F15" s="11"/>
      <c r="G15" s="7">
        <f>SUM(F5:F14)</f>
        <v>719010</v>
      </c>
    </row>
    <row r="16" spans="1:7" ht="12.75">
      <c r="A16" s="5" t="s">
        <v>25</v>
      </c>
      <c r="F16" s="10"/>
      <c r="G16" s="4"/>
    </row>
    <row r="17" spans="1:7" ht="12.75">
      <c r="A17" s="5"/>
      <c r="F17" s="10"/>
      <c r="G17" s="4"/>
    </row>
    <row r="18" spans="1:7" ht="12.75">
      <c r="A18" s="5" t="s">
        <v>26</v>
      </c>
      <c r="F18" s="10">
        <v>15000</v>
      </c>
      <c r="G18" s="4"/>
    </row>
    <row r="19" spans="1:7" ht="12.75">
      <c r="A19" s="5" t="s">
        <v>27</v>
      </c>
      <c r="F19" s="10">
        <v>13000</v>
      </c>
      <c r="G19" s="4"/>
    </row>
    <row r="20" spans="1:7" ht="12.75">
      <c r="A20" s="5" t="s">
        <v>28</v>
      </c>
      <c r="F20" s="10">
        <v>20000</v>
      </c>
      <c r="G20" s="4"/>
    </row>
    <row r="21" spans="1:7" ht="12.75">
      <c r="A21" s="5" t="s">
        <v>29</v>
      </c>
      <c r="F21" s="10">
        <v>11000</v>
      </c>
      <c r="G21" s="4"/>
    </row>
    <row r="22" spans="1:7" ht="12.75">
      <c r="A22" s="5"/>
      <c r="F22" s="10"/>
      <c r="G22" s="4">
        <f>SUM(F18:F21)</f>
        <v>59000</v>
      </c>
    </row>
    <row r="23" spans="1:7" ht="12.75">
      <c r="A23" s="5" t="s">
        <v>0</v>
      </c>
      <c r="D23" s="2"/>
      <c r="F23" s="10"/>
      <c r="G23" s="3"/>
    </row>
    <row r="24" spans="1:6" ht="12.75">
      <c r="A24" s="5"/>
      <c r="D24" s="2"/>
      <c r="F24" s="10"/>
    </row>
    <row r="25" spans="1:6" ht="12.75">
      <c r="A25" s="12" t="s">
        <v>22</v>
      </c>
      <c r="D25" s="2"/>
      <c r="F25" s="10"/>
    </row>
    <row r="26" spans="1:7" ht="12.75">
      <c r="A26" s="5" t="s">
        <v>16</v>
      </c>
      <c r="D26" s="2"/>
      <c r="F26" s="10">
        <v>218304</v>
      </c>
      <c r="G26" s="13"/>
    </row>
    <row r="27" spans="1:7" ht="12.75">
      <c r="A27" s="9" t="s">
        <v>23</v>
      </c>
      <c r="D27" s="2"/>
      <c r="F27" s="10">
        <v>38400</v>
      </c>
      <c r="G27" s="13"/>
    </row>
    <row r="28" spans="1:7" ht="12.75">
      <c r="A28" s="9" t="s">
        <v>24</v>
      </c>
      <c r="D28" s="2"/>
      <c r="F28" s="10">
        <v>4800</v>
      </c>
      <c r="G28" s="13"/>
    </row>
    <row r="29" spans="1:7" ht="12.75">
      <c r="A29" s="5" t="s">
        <v>15</v>
      </c>
      <c r="F29" s="10">
        <v>9000</v>
      </c>
      <c r="G29" s="5"/>
    </row>
    <row r="30" spans="1:7" ht="12.75">
      <c r="A30" s="5" t="s">
        <v>9</v>
      </c>
      <c r="F30" s="10">
        <v>54500</v>
      </c>
      <c r="G30" s="5"/>
    </row>
    <row r="31" spans="1:7" ht="12.75">
      <c r="A31" s="9" t="s">
        <v>35</v>
      </c>
      <c r="F31" s="10">
        <v>57600</v>
      </c>
      <c r="G31" s="5"/>
    </row>
    <row r="32" spans="1:6" ht="12.75">
      <c r="A32" s="5" t="s">
        <v>10</v>
      </c>
      <c r="F32" s="10">
        <v>14420</v>
      </c>
    </row>
    <row r="33" spans="1:7" ht="12.75">
      <c r="A33" s="5"/>
      <c r="F33" s="10"/>
      <c r="G33" s="2">
        <f>SUM(F26:F32)</f>
        <v>397024</v>
      </c>
    </row>
    <row r="34" spans="1:6" ht="12.75">
      <c r="A34" s="5" t="s">
        <v>5</v>
      </c>
      <c r="F34" s="10"/>
    </row>
    <row r="35" spans="1:6" ht="12.75">
      <c r="A35" s="5"/>
      <c r="F35" s="10"/>
    </row>
    <row r="36" spans="1:7" ht="12.75">
      <c r="A36" s="5" t="s">
        <v>31</v>
      </c>
      <c r="F36" s="10">
        <v>72000</v>
      </c>
      <c r="G36" s="5"/>
    </row>
    <row r="37" spans="1:7" ht="12.75">
      <c r="A37" s="5" t="s">
        <v>32</v>
      </c>
      <c r="F37" s="10">
        <v>16000</v>
      </c>
      <c r="G37" s="5"/>
    </row>
    <row r="38" spans="1:6" ht="12.75">
      <c r="A38" s="5" t="s">
        <v>11</v>
      </c>
      <c r="F38" s="10">
        <v>10815</v>
      </c>
    </row>
    <row r="39" spans="1:6" ht="12.75">
      <c r="A39" s="5" t="s">
        <v>33</v>
      </c>
      <c r="F39" s="10">
        <v>5000</v>
      </c>
    </row>
    <row r="40" spans="1:7" ht="12.75">
      <c r="A40" s="5"/>
      <c r="G40" s="2">
        <f>SUM(F36:F39)</f>
        <v>103815</v>
      </c>
    </row>
    <row r="41" spans="1:7" ht="12.75">
      <c r="A41" s="5"/>
      <c r="G41" s="2"/>
    </row>
    <row r="42" spans="1:7" ht="12.75">
      <c r="A42" s="5" t="s">
        <v>1</v>
      </c>
      <c r="G42" s="3"/>
    </row>
    <row r="43" spans="1:7" ht="12.75">
      <c r="A43" s="5"/>
      <c r="G43" s="3"/>
    </row>
    <row r="44" spans="1:7" ht="12.75">
      <c r="A44" s="5" t="s">
        <v>2</v>
      </c>
      <c r="D44" s="2"/>
      <c r="F44" s="2">
        <v>3000</v>
      </c>
      <c r="G44" s="3"/>
    </row>
    <row r="45" spans="1:7" ht="12.75">
      <c r="A45" s="5" t="s">
        <v>8</v>
      </c>
      <c r="D45" s="2"/>
      <c r="F45" s="10">
        <v>15500</v>
      </c>
      <c r="G45" s="5"/>
    </row>
    <row r="46" spans="1:7" ht="12.75">
      <c r="A46" s="5" t="s">
        <v>4</v>
      </c>
      <c r="F46" s="10">
        <v>15000</v>
      </c>
      <c r="G46" s="5"/>
    </row>
    <row r="47" spans="1:7" ht="12.75">
      <c r="A47" s="5" t="s">
        <v>3</v>
      </c>
      <c r="F47" s="10">
        <v>25000</v>
      </c>
      <c r="G47" s="13"/>
    </row>
    <row r="48" spans="1:7" ht="12.75">
      <c r="A48" s="5" t="s">
        <v>6</v>
      </c>
      <c r="F48" s="10">
        <v>20000</v>
      </c>
      <c r="G48" s="13"/>
    </row>
    <row r="49" spans="1:7" ht="12.75">
      <c r="A49" s="5" t="s">
        <v>7</v>
      </c>
      <c r="F49" s="10">
        <v>10000</v>
      </c>
      <c r="G49" s="5"/>
    </row>
    <row r="50" ht="12.75">
      <c r="G50" s="4">
        <f>SUM(F44:F49)</f>
        <v>88500</v>
      </c>
    </row>
    <row r="52" spans="6:7" ht="12.75">
      <c r="F52" s="2" t="s">
        <v>43</v>
      </c>
      <c r="G52" s="2">
        <f>SUM(G15:G50)</f>
        <v>1367349</v>
      </c>
    </row>
    <row r="53" ht="12.75">
      <c r="A53" s="8">
        <v>40049</v>
      </c>
    </row>
    <row r="61" ht="12.75">
      <c r="H61" s="2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Essex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vivieni</dc:creator>
  <cp:keywords/>
  <dc:description/>
  <cp:lastModifiedBy>jeadkins</cp:lastModifiedBy>
  <cp:lastPrinted>2010-01-13T15:23:36Z</cp:lastPrinted>
  <dcterms:created xsi:type="dcterms:W3CDTF">2001-05-14T09:42:26Z</dcterms:created>
  <dcterms:modified xsi:type="dcterms:W3CDTF">2010-05-27T15:23:16Z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-1299463560</vt:i4>
  </property>
  <property fmtid="{D5CDD505-2E9C-101B-9397-08002B2CF9AE}" pid="3" name="_EmailSubject">
    <vt:lpwstr>Papers</vt:lpwstr>
  </property>
  <property fmtid="{D5CDD505-2E9C-101B-9397-08002B2CF9AE}" pid="4" name="_AuthorEmail">
    <vt:lpwstr>vivieni@essex.ac.uk</vt:lpwstr>
  </property>
  <property fmtid="{D5CDD505-2E9C-101B-9397-08002B2CF9AE}" pid="5" name="_AuthorEmailDisplayName">
    <vt:lpwstr>Insull, Vivien M</vt:lpwstr>
  </property>
  <property fmtid="{D5CDD505-2E9C-101B-9397-08002B2CF9AE}" pid="6" name="_PreviousAdHocReviewCycleID">
    <vt:i4>1626871404</vt:i4>
  </property>
  <property fmtid="{D5CDD505-2E9C-101B-9397-08002B2CF9AE}" pid="7" name="_ReviewingToolsShownOnce">
    <vt:lpwstr/>
  </property>
</Properties>
</file>